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上网信息留存\20260914\违法违规行为查处\"/>
    </mc:Choice>
  </mc:AlternateContent>
  <bookViews>
    <workbookView windowWidth="23040" windowHeight="106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<sst xmlns="http://schemas.openxmlformats.org/spreadsheetml/2006/main" count="41" uniqueCount="41">
  <si>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附件2</t>
  </si>
  <si>
    <t>2025年度一级建造师“挂证”核查情况汇总表</t>
  </si>
  <si>
    <t>序号</t>
  </si>
  <si>
    <t>地区</t>
  </si>
  <si>
    <t>核查数量
（人次）</t>
  </si>
  <si>
    <t>已办结数量（人次）</t>
  </si>
  <si>
    <t>未办结数量（人次）</t>
  </si>
  <si>
    <t>办结率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</si>
  <si>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</si>
  <si>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</si>
  <si>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</si>
  <si>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</si>
  <si>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</si>
  <si>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</si>
  <si>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</si>
  <si>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</si>
  <si>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</si>
  <si>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</si>
  <si>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</si>
  <si>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</si>
  <si>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</si>
  <si>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</si>
  <si>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</si>
  <si>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</si>
  <si>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</si>
  <si>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</si>
  <si>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</si>
  <si>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</si>
  <si>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</si>
  <si>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</si>
  <si>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</si>
  <si>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</si>
  <si>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</si>
  <si>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</si>
  <si>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</si>
  <si>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</si>
  <si>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</si>
  <si>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</si>
  <si>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</si>
  <si>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新疆兵团</t>
  </si>
  <si>
    <t>注：统计数据截至2026年7月30日。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</si>
</sst>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6"/>
      <name val="黑体"/>
      <charset val="134"/>
    </font>
    <font>
      <sz val="18"/>
      <name val="方正小标宋简体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4"/>
      <name val="宋体"/>
      <charset val="134"/>
    </font>
    <font>
      <sz val="14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9" fontId="0" fillId="0" borderId="0" xfId="3" applyAlignment="1">
      <alignment horizontal="center" vertical="center"/>
    </xf>
    <xf numFmtId="0" fontId="1" fillId="0" borderId="0" xfId="0" applyFont="1">
      <alignment vertical="center"/>
    </xf>
    <xf numFmtId="57" fontId="2" fillId="0" borderId="0" xfId="0" applyNumberFormat="1" applyFont="1" applyAlignment="1">
      <alignment horizontal="center" vertical="center" wrapText="1"/>
    </xf>
    <xf numFmtId="57" fontId="2" fillId="0" borderId="0" xfId="0" applyNumberFormat="1" applyFont="1" applyAlignment="1">
      <alignment horizontal="center" vertical="center"/>
    </xf>
    <xf numFmtId="57" fontId="3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9" fontId="4" fillId="0" borderId="2" xfId="3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0" fontId="6" fillId="0" borderId="2" xfId="0" applyNumberFormat="1" applyFont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8"/>
  <sheetViews>
    <sheetView tabSelected="1" workbookViewId="0">
      <selection activeCell="C10" sqref="C10"/>
    </sheetView>
  </sheetViews>
  <sheetFormatPr defaultColWidth="9" defaultRowHeight="15.6"/>
  <cols>
    <col min="1" max="1" width="6.375" customWidth="1"/>
    <col min="2" max="2" width="12.875" customWidth="1"/>
    <col min="3" max="4" width="15.0083333333333" customWidth="1"/>
    <col min="5" max="5" width="15.0083333333333" style="2" customWidth="1"/>
    <col min="6" max="6" width="15.0083333333333" customWidth="1"/>
    <col min="7" max="9" width="9" customWidth="1"/>
    <col min="10" max="10" width="11.75" style="3" customWidth="1"/>
  </cols>
  <sheetData>
    <row r="1" ht="24" customHeight="1" spans="1:10">
      <c r="A1" s="4" t="s">
        <v>0</v>
      </c>
    </row>
    <row r="2" ht="24" customHeight="1" spans="1:10">
      <c r="A2" s="4"/>
    </row>
    <row r="3" ht="54" customHeight="1" spans="1:10">
      <c r="A3" s="5" t="s">
        <v>1</v>
      </c>
      <c r="B3" s="6"/>
      <c r="C3" s="6"/>
      <c r="D3" s="6"/>
      <c r="E3" s="6"/>
      <c r="F3" s="6"/>
      <c r="G3" s="7"/>
      <c r="H3" s="7"/>
      <c r="I3" s="7"/>
      <c r="J3" s="7"/>
    </row>
    <row r="4" ht="21" customHeight="1" spans="1:10">
      <c r="A4" s="8" t="s">
        <v>2</v>
      </c>
      <c r="B4" s="8" t="s">
        <v>3</v>
      </c>
      <c r="C4" s="9" t="s">
        <v>4</v>
      </c>
      <c r="D4" s="9" t="s">
        <v>5</v>
      </c>
      <c r="E4" s="10" t="s">
        <v>6</v>
      </c>
      <c r="F4" s="11" t="s">
        <v>7</v>
      </c>
    </row>
    <row r="5" customFormat="1" ht="21" customHeight="1" spans="1:10">
      <c r="A5" s="12"/>
      <c r="B5" s="12"/>
      <c r="C5" s="9"/>
      <c r="D5" s="9"/>
      <c r="E5" s="13"/>
      <c r="F5" s="11"/>
    </row>
    <row r="6" ht="21" customHeight="1" spans="1:10">
      <c r="A6" s="14">
        <v>1</v>
      </c>
      <c r="B6" s="15" t="s">
        <v>8</v>
      </c>
      <c r="C6" s="15">
        <v>760</v>
      </c>
      <c r="D6" s="16">
        <v>490</v>
      </c>
      <c r="E6" s="16">
        <f t="shared" ref="E6:E37" si="0">C6-D6</f>
        <v>270</v>
      </c>
      <c r="F6" s="17">
        <f t="shared" ref="F6:F37" si="1">D6/C6</f>
        <v>0.644736842105263</v>
      </c>
      <c r="I6" s="18"/>
    </row>
    <row r="7" ht="21" customHeight="1" spans="1:10">
      <c r="A7" s="14">
        <v>2</v>
      </c>
      <c r="B7" s="15" t="s">
        <v>9</v>
      </c>
      <c r="C7" s="15">
        <v>183</v>
      </c>
      <c r="D7" s="16">
        <v>149</v>
      </c>
      <c r="E7" s="16">
        <f t="shared" si="0"/>
        <v>34</v>
      </c>
      <c r="F7" s="17">
        <f t="shared" si="1"/>
        <v>0.814207650273224</v>
      </c>
    </row>
    <row r="8" s="1" customFormat="1" ht="21" customHeight="1" spans="1:10">
      <c r="A8" s="14">
        <v>3</v>
      </c>
      <c r="B8" s="15" t="s">
        <v>10</v>
      </c>
      <c r="C8" s="15">
        <v>223</v>
      </c>
      <c r="D8" s="16">
        <v>83</v>
      </c>
      <c r="E8" s="16">
        <f t="shared" si="0"/>
        <v>140</v>
      </c>
      <c r="F8" s="17">
        <f t="shared" si="1"/>
        <v>0.37219730941704</v>
      </c>
      <c r="G8"/>
      <c r="H8"/>
    </row>
    <row r="9" s="1" customFormat="1" ht="21" customHeight="1" spans="1:10">
      <c r="A9" s="14">
        <v>4</v>
      </c>
      <c r="B9" s="15" t="s">
        <v>11</v>
      </c>
      <c r="C9" s="15">
        <v>175</v>
      </c>
      <c r="D9" s="16">
        <v>59</v>
      </c>
      <c r="E9" s="16">
        <f t="shared" si="0"/>
        <v>116</v>
      </c>
      <c r="F9" s="17">
        <f t="shared" si="1"/>
        <v>0.337142857142857</v>
      </c>
      <c r="G9"/>
      <c r="H9"/>
      <c r="I9"/>
    </row>
    <row r="10" ht="21" customHeight="1" spans="1:10">
      <c r="A10" s="14">
        <v>5</v>
      </c>
      <c r="B10" s="15" t="s">
        <v>12</v>
      </c>
      <c r="C10" s="15">
        <v>90</v>
      </c>
      <c r="D10" s="16">
        <v>67</v>
      </c>
      <c r="E10" s="16">
        <f t="shared" si="0"/>
        <v>23</v>
      </c>
      <c r="F10" s="17">
        <f t="shared" si="1"/>
        <v>0.744444444444444</v>
      </c>
      <c r="I10" s="18"/>
    </row>
    <row r="11" s="1" customFormat="1" ht="21" customHeight="1" spans="1:10">
      <c r="A11" s="14">
        <v>6</v>
      </c>
      <c r="B11" s="15" t="s">
        <v>13</v>
      </c>
      <c r="C11" s="15">
        <v>131</v>
      </c>
      <c r="D11" s="16">
        <v>73</v>
      </c>
      <c r="E11" s="16">
        <f t="shared" si="0"/>
        <v>58</v>
      </c>
      <c r="F11" s="17">
        <f t="shared" si="1"/>
        <v>0.557251908396947</v>
      </c>
      <c r="G11"/>
      <c r="H11"/>
      <c r="I11" s="19"/>
    </row>
    <row r="12" s="1" customFormat="1" ht="21" customHeight="1" spans="1:10">
      <c r="A12" s="14">
        <v>7</v>
      </c>
      <c r="B12" s="15" t="s">
        <v>14</v>
      </c>
      <c r="C12" s="15">
        <v>42</v>
      </c>
      <c r="D12" s="16">
        <v>12</v>
      </c>
      <c r="E12" s="16">
        <f t="shared" si="0"/>
        <v>30</v>
      </c>
      <c r="F12" s="17">
        <f t="shared" si="1"/>
        <v>0.285714285714286</v>
      </c>
      <c r="G12"/>
      <c r="H12"/>
      <c r="I12"/>
    </row>
    <row r="13" s="1" customFormat="1" ht="21" customHeight="1" spans="1:10">
      <c r="A13" s="14">
        <v>8</v>
      </c>
      <c r="B13" s="15" t="s">
        <v>15</v>
      </c>
      <c r="C13" s="15">
        <v>96</v>
      </c>
      <c r="D13" s="16">
        <v>64</v>
      </c>
      <c r="E13" s="16">
        <f t="shared" si="0"/>
        <v>32</v>
      </c>
      <c r="F13" s="17">
        <f t="shared" si="1"/>
        <v>0.666666666666667</v>
      </c>
      <c r="G13"/>
      <c r="H13"/>
      <c r="I13"/>
    </row>
    <row r="14" s="1" customFormat="1" ht="21" customHeight="1" spans="1:10">
      <c r="A14" s="14">
        <v>9</v>
      </c>
      <c r="B14" s="15" t="s">
        <v>16</v>
      </c>
      <c r="C14" s="15">
        <v>297</v>
      </c>
      <c r="D14" s="16">
        <v>129</v>
      </c>
      <c r="E14" s="16">
        <f t="shared" si="0"/>
        <v>168</v>
      </c>
      <c r="F14" s="17">
        <f t="shared" si="1"/>
        <v>0.434343434343434</v>
      </c>
      <c r="G14"/>
      <c r="H14"/>
      <c r="I14" s="19"/>
    </row>
    <row r="15" s="1" customFormat="1" ht="21" customHeight="1" spans="1:10">
      <c r="A15" s="14">
        <v>10</v>
      </c>
      <c r="B15" s="15" t="s">
        <v>17</v>
      </c>
      <c r="C15" s="15">
        <v>451</v>
      </c>
      <c r="D15" s="16">
        <v>299</v>
      </c>
      <c r="E15" s="16">
        <f t="shared" si="0"/>
        <v>152</v>
      </c>
      <c r="F15" s="17">
        <f t="shared" si="1"/>
        <v>0.662971175166297</v>
      </c>
      <c r="G15"/>
      <c r="H15"/>
      <c r="I15"/>
    </row>
    <row r="16" s="1" customFormat="1" ht="21" customHeight="1" spans="1:10">
      <c r="A16" s="14">
        <v>11</v>
      </c>
      <c r="B16" s="15" t="s">
        <v>18</v>
      </c>
      <c r="C16" s="15">
        <v>274</v>
      </c>
      <c r="D16" s="16">
        <v>188</v>
      </c>
      <c r="E16" s="16">
        <f t="shared" si="0"/>
        <v>86</v>
      </c>
      <c r="F16" s="17">
        <f t="shared" si="1"/>
        <v>0.686131386861314</v>
      </c>
      <c r="G16"/>
      <c r="H16"/>
      <c r="I16" s="19"/>
    </row>
    <row r="17" s="1" customFormat="1" ht="21" customHeight="1" spans="1:9">
      <c r="A17" s="14">
        <v>12</v>
      </c>
      <c r="B17" s="15" t="s">
        <v>19</v>
      </c>
      <c r="C17" s="15">
        <v>324</v>
      </c>
      <c r="D17" s="16">
        <v>103</v>
      </c>
      <c r="E17" s="16">
        <f t="shared" si="0"/>
        <v>221</v>
      </c>
      <c r="F17" s="17">
        <f t="shared" si="1"/>
        <v>0.317901234567901</v>
      </c>
      <c r="G17"/>
      <c r="H17"/>
      <c r="I17" s="18"/>
    </row>
    <row r="18" s="1" customFormat="1" ht="21" customHeight="1" spans="1:9">
      <c r="A18" s="14">
        <v>13</v>
      </c>
      <c r="B18" s="15" t="s">
        <v>20</v>
      </c>
      <c r="C18" s="15">
        <v>679</v>
      </c>
      <c r="D18" s="16">
        <v>679</v>
      </c>
      <c r="E18" s="16">
        <f t="shared" si="0"/>
        <v>0</v>
      </c>
      <c r="F18" s="17">
        <f t="shared" si="1"/>
        <v>1</v>
      </c>
      <c r="G18"/>
      <c r="H18"/>
      <c r="I18" s="18"/>
    </row>
    <row r="19" ht="21" customHeight="1" spans="1:9">
      <c r="A19" s="14">
        <v>14</v>
      </c>
      <c r="B19" s="15" t="s">
        <v>21</v>
      </c>
      <c r="C19" s="15">
        <v>154</v>
      </c>
      <c r="D19" s="16">
        <v>31</v>
      </c>
      <c r="E19" s="16">
        <f t="shared" si="0"/>
        <v>123</v>
      </c>
      <c r="F19" s="17">
        <f t="shared" si="1"/>
        <v>0.201298701298701</v>
      </c>
    </row>
    <row r="20" ht="21" customHeight="1" spans="1:9">
      <c r="A20" s="14">
        <v>15</v>
      </c>
      <c r="B20" s="15" t="s">
        <v>22</v>
      </c>
      <c r="C20" s="15">
        <v>482</v>
      </c>
      <c r="D20" s="15">
        <v>107</v>
      </c>
      <c r="E20" s="16">
        <f t="shared" si="0"/>
        <v>375</v>
      </c>
      <c r="F20" s="17">
        <f t="shared" si="1"/>
        <v>0.221991701244813</v>
      </c>
    </row>
    <row r="21" ht="21" customHeight="1" spans="1:9">
      <c r="A21" s="14">
        <v>16</v>
      </c>
      <c r="B21" s="15" t="s">
        <v>23</v>
      </c>
      <c r="C21" s="15">
        <v>246</v>
      </c>
      <c r="D21" s="16">
        <v>76</v>
      </c>
      <c r="E21" s="16">
        <f t="shared" si="0"/>
        <v>170</v>
      </c>
      <c r="F21" s="17">
        <f t="shared" si="1"/>
        <v>0.308943089430894</v>
      </c>
    </row>
    <row r="22" ht="21" customHeight="1" spans="1:9">
      <c r="A22" s="14">
        <v>17</v>
      </c>
      <c r="B22" s="15" t="s">
        <v>24</v>
      </c>
      <c r="C22" s="15">
        <v>1711</v>
      </c>
      <c r="D22" s="16">
        <v>1505</v>
      </c>
      <c r="E22" s="16">
        <f t="shared" si="0"/>
        <v>206</v>
      </c>
      <c r="F22" s="17">
        <f t="shared" si="1"/>
        <v>0.879602571595558</v>
      </c>
    </row>
    <row r="23" ht="21" customHeight="1" spans="1:9">
      <c r="A23" s="14">
        <v>18</v>
      </c>
      <c r="B23" s="15" t="s">
        <v>25</v>
      </c>
      <c r="C23" s="15">
        <v>87</v>
      </c>
      <c r="D23" s="16">
        <v>30</v>
      </c>
      <c r="E23" s="16">
        <f t="shared" si="0"/>
        <v>57</v>
      </c>
      <c r="F23" s="17">
        <f t="shared" si="1"/>
        <v>0.344827586206897</v>
      </c>
    </row>
    <row r="24" ht="21" customHeight="1" spans="1:9">
      <c r="A24" s="14">
        <v>19</v>
      </c>
      <c r="B24" s="15" t="s">
        <v>26</v>
      </c>
      <c r="C24" s="15">
        <v>201</v>
      </c>
      <c r="D24" s="16">
        <v>126</v>
      </c>
      <c r="E24" s="16">
        <f t="shared" si="0"/>
        <v>75</v>
      </c>
      <c r="F24" s="17">
        <f t="shared" si="1"/>
        <v>0.626865671641791</v>
      </c>
    </row>
    <row r="25" ht="21" customHeight="1" spans="1:9">
      <c r="A25" s="14">
        <v>20</v>
      </c>
      <c r="B25" s="15" t="s">
        <v>27</v>
      </c>
      <c r="C25" s="15">
        <v>49</v>
      </c>
      <c r="D25" s="16">
        <v>48</v>
      </c>
      <c r="E25" s="16">
        <f t="shared" si="0"/>
        <v>1</v>
      </c>
      <c r="F25" s="17">
        <f t="shared" si="1"/>
        <v>0.979591836734694</v>
      </c>
    </row>
    <row r="26" ht="21" customHeight="1" spans="1:9">
      <c r="A26" s="14">
        <v>21</v>
      </c>
      <c r="B26" s="15" t="s">
        <v>28</v>
      </c>
      <c r="C26" s="15">
        <v>24</v>
      </c>
      <c r="D26" s="16">
        <v>22</v>
      </c>
      <c r="E26" s="16">
        <f t="shared" si="0"/>
        <v>2</v>
      </c>
      <c r="F26" s="17">
        <f t="shared" si="1"/>
        <v>0.916666666666667</v>
      </c>
    </row>
    <row r="27" ht="21" customHeight="1" spans="1:9">
      <c r="A27" s="14">
        <v>22</v>
      </c>
      <c r="B27" s="15" t="s">
        <v>29</v>
      </c>
      <c r="C27" s="16">
        <v>118</v>
      </c>
      <c r="D27" s="16">
        <v>104</v>
      </c>
      <c r="E27" s="16">
        <f t="shared" si="0"/>
        <v>14</v>
      </c>
      <c r="F27" s="17">
        <f t="shared" si="1"/>
        <v>0.88135593220339</v>
      </c>
    </row>
    <row r="28" s="1" customFormat="1" ht="21" customHeight="1" spans="1:9">
      <c r="A28" s="14">
        <v>23</v>
      </c>
      <c r="B28" s="15" t="s">
        <v>30</v>
      </c>
      <c r="C28" s="15">
        <v>285</v>
      </c>
      <c r="D28" s="16">
        <v>147</v>
      </c>
      <c r="E28" s="16">
        <f t="shared" si="0"/>
        <v>138</v>
      </c>
      <c r="F28" s="17">
        <f t="shared" si="1"/>
        <v>0.515789473684211</v>
      </c>
      <c r="G28"/>
      <c r="H28"/>
      <c r="I28" s="19"/>
    </row>
    <row r="29" ht="21" customHeight="1" spans="1:9">
      <c r="A29" s="14">
        <v>24</v>
      </c>
      <c r="B29" s="15" t="s">
        <v>31</v>
      </c>
      <c r="C29" s="16">
        <v>92</v>
      </c>
      <c r="D29" s="16">
        <v>61</v>
      </c>
      <c r="E29" s="16">
        <f t="shared" si="0"/>
        <v>31</v>
      </c>
      <c r="F29" s="17">
        <f t="shared" si="1"/>
        <v>0.66304347826087</v>
      </c>
    </row>
    <row r="30" ht="21" customHeight="1" spans="1:9">
      <c r="A30" s="14">
        <v>25</v>
      </c>
      <c r="B30" s="20" t="s">
        <v>32</v>
      </c>
      <c r="C30" s="20">
        <v>132</v>
      </c>
      <c r="D30" s="16">
        <v>117</v>
      </c>
      <c r="E30" s="16">
        <f t="shared" si="0"/>
        <v>15</v>
      </c>
      <c r="F30" s="17">
        <f t="shared" si="1"/>
        <v>0.886363636363636</v>
      </c>
    </row>
    <row r="31" ht="21" customHeight="1" spans="1:9">
      <c r="A31" s="14">
        <v>26</v>
      </c>
      <c r="B31" s="20" t="s">
        <v>33</v>
      </c>
      <c r="C31" s="20">
        <v>235</v>
      </c>
      <c r="D31" s="16">
        <v>44</v>
      </c>
      <c r="E31" s="16">
        <f t="shared" si="0"/>
        <v>191</v>
      </c>
      <c r="F31" s="17">
        <f t="shared" si="1"/>
        <v>0.187234042553191</v>
      </c>
    </row>
    <row r="32" ht="21" customHeight="1" spans="1:9">
      <c r="A32" s="14">
        <v>27</v>
      </c>
      <c r="B32" s="20" t="s">
        <v>34</v>
      </c>
      <c r="C32" s="20">
        <v>269</v>
      </c>
      <c r="D32" s="16">
        <v>132</v>
      </c>
      <c r="E32" s="16">
        <f t="shared" si="0"/>
        <v>137</v>
      </c>
      <c r="F32" s="17">
        <f t="shared" si="1"/>
        <v>0.490706319702602</v>
      </c>
    </row>
    <row r="33" ht="21" customHeight="1" spans="1:9">
      <c r="A33" s="14">
        <v>28</v>
      </c>
      <c r="B33" s="20" t="s">
        <v>35</v>
      </c>
      <c r="C33" s="20">
        <v>49</v>
      </c>
      <c r="D33" s="16">
        <v>13</v>
      </c>
      <c r="E33" s="16">
        <f t="shared" si="0"/>
        <v>36</v>
      </c>
      <c r="F33" s="17">
        <f t="shared" si="1"/>
        <v>0.26530612244898</v>
      </c>
    </row>
    <row r="34" ht="21" customHeight="1" spans="1:9">
      <c r="A34" s="14">
        <v>29</v>
      </c>
      <c r="B34" s="20" t="s">
        <v>36</v>
      </c>
      <c r="C34" s="20">
        <v>556</v>
      </c>
      <c r="D34" s="16">
        <v>447</v>
      </c>
      <c r="E34" s="16">
        <f t="shared" si="0"/>
        <v>109</v>
      </c>
      <c r="F34" s="17">
        <f t="shared" si="1"/>
        <v>0.803956834532374</v>
      </c>
    </row>
    <row r="35" customFormat="1" ht="21" customHeight="1" spans="1:9">
      <c r="A35" s="14">
        <v>30</v>
      </c>
      <c r="B35" s="20" t="s">
        <v>37</v>
      </c>
      <c r="C35" s="20">
        <v>17</v>
      </c>
      <c r="D35" s="16">
        <v>14</v>
      </c>
      <c r="E35" s="16">
        <f t="shared" si="0"/>
        <v>3</v>
      </c>
      <c r="F35" s="17">
        <f t="shared" si="1"/>
        <v>0.823529411764706</v>
      </c>
    </row>
    <row r="36" s="1" customFormat="1" ht="21" customHeight="1" spans="1:9">
      <c r="A36" s="14">
        <v>31</v>
      </c>
      <c r="B36" s="15" t="s">
        <v>38</v>
      </c>
      <c r="C36" s="15">
        <v>480</v>
      </c>
      <c r="D36" s="16">
        <v>228</v>
      </c>
      <c r="E36" s="16">
        <f t="shared" si="0"/>
        <v>252</v>
      </c>
      <c r="F36" s="17">
        <f t="shared" si="1"/>
        <v>0.475</v>
      </c>
      <c r="G36"/>
      <c r="H36"/>
      <c r="I36" s="19"/>
    </row>
    <row r="37" s="1" customFormat="1" ht="21" customHeight="1" spans="1:9">
      <c r="A37" s="14">
        <v>32</v>
      </c>
      <c r="B37" s="15" t="s">
        <v>39</v>
      </c>
      <c r="C37" s="15">
        <v>11</v>
      </c>
      <c r="D37" s="16">
        <v>11</v>
      </c>
      <c r="E37" s="16">
        <f t="shared" si="0"/>
        <v>0</v>
      </c>
      <c r="F37" s="17">
        <f t="shared" si="1"/>
        <v>1</v>
      </c>
      <c r="G37"/>
      <c r="H37"/>
      <c r="I37"/>
    </row>
    <row r="38" ht="21" customHeight="1" spans="1:9">
      <c r="A38" s="21" t="s">
        <v>40</v>
      </c>
    </row>
  </sheetData>
  <mergeCells count="7">
    <mergeCell ref="A3:F3"/>
    <mergeCell ref="A4:A5"/>
    <mergeCell ref="B4:B5"/>
    <mergeCell ref="C4:C5"/>
    <mergeCell ref="D4:D5"/>
    <mergeCell ref="E4:E5"/>
    <mergeCell ref="F4:F5"/>
  </mergeCells>
  <printOptions horizontalCentered="1" verticalCentered="1"/>
  <pageMargins left="0.751388888888889" right="0.751388888888889" top="1" bottom="1" header="0.511805555555556" footer="0.511805555555556"/>
  <pageSetup paperSize="9" scale="81" firstPageNumber="11" orientation="portrait" useFirstPageNumber="1" horizontalDpi="600"/>
  <headerFooter alignWithMargins="0" scaleWithDoc="0">
    <oddFooter>&amp;R&amp;"times New Roman"&amp;18—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tinykerman</cp:lastModifiedBy>
  <dcterms:created xsi:type="dcterms:W3CDTF">2018-05-26T19:28:41Z</dcterms:created>
  <dcterms:modified xsi:type="dcterms:W3CDTF">2026-09-14T08:09:53Z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8584D11E0FD841F9A1FE44E971EC19EF_13</vt:lpwstr>
  </property>
  <property fmtid="{D5CDD505-2E9C-101B-9397-08002B2CF9AE}" pid="4" name="CalculationRule">
    <vt:i4>0</vt:i4>
  </property>
</Properties>
</file>